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mantuanelli.UADFD01\Documents\Akce 2019\PZS 80,946 a VÚD 81,140 Ostrava - Val. Mez\DSP\2021_04_08 DUSP + rozp\80+81_SPaD\"/>
    </mc:Choice>
  </mc:AlternateContent>
  <bookViews>
    <workbookView xWindow="0" yWindow="0" windowWidth="28800" windowHeight="12435" tabRatio="856"/>
  </bookViews>
  <sheets>
    <sheet name="Rekapitulace" sheetId="1" r:id="rId1"/>
  </sheets>
  <externalReferences>
    <externalReference r:id="rId2"/>
  </externalReferences>
  <definedNames>
    <definedName name="__CENA__">#REF!</definedName>
    <definedName name="__MAIN__">#REF!</definedName>
    <definedName name="__MAIN2__">#REF!</definedName>
    <definedName name="__SAZBA__">#REF!</definedName>
    <definedName name="__T0__">#REF!</definedName>
    <definedName name="__T1__">#REF!</definedName>
    <definedName name="__T2__">#REF!</definedName>
    <definedName name="__T3__">#REF!</definedName>
    <definedName name="__TE1__">'[1]Kryci list'!#REF!</definedName>
    <definedName name="__TR0__">#REF!</definedName>
    <definedName name="__TR1__">#REF!</definedName>
    <definedName name="cisloobjektu">Rekapitulace!#REF!</definedName>
    <definedName name="cislostavby">Rekapitulace!#REF!</definedName>
    <definedName name="Datum">Rekapitulace!#REF!</definedName>
    <definedName name="Dil">#REF!</definedName>
    <definedName name="Dodavka">#REF!</definedName>
    <definedName name="Dodavka0">#REF!</definedName>
    <definedName name="HSV">#REF!</definedName>
    <definedName name="HSV0">#REF!</definedName>
    <definedName name="HZS">#REF!</definedName>
    <definedName name="HZS0">#REF!</definedName>
    <definedName name="JKSO">Rekapitulace!#REF!</definedName>
    <definedName name="MJ">Rekapitulace!#REF!</definedName>
    <definedName name="Mont">#REF!</definedName>
    <definedName name="Montaz0">#REF!</definedName>
    <definedName name="NazevDilu">#REF!</definedName>
    <definedName name="nazevobjektu">Rekapitulace!#REF!</definedName>
    <definedName name="nazevstavby">Rekapitulace!#REF!</definedName>
    <definedName name="Objednatel">Rekapitulace!#REF!</definedName>
    <definedName name="PocetMJ">Rekapitulace!#REF!</definedName>
    <definedName name="Poznamka">Rekapitulace!#REF!</definedName>
    <definedName name="Projektant">Rekapitulace!#REF!</definedName>
    <definedName name="PSV">#REF!</definedName>
    <definedName name="PSV0">#REF!</definedName>
    <definedName name="SazbaDPH1">Rekapitulace!#REF!</definedName>
    <definedName name="SazbaDPH2">Rekapitulace!#REF!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Typ">#REF!</definedName>
    <definedName name="VRN">#REF!</definedName>
    <definedName name="VRNKc">#REF!</definedName>
    <definedName name="VRNnazev">#REF!</definedName>
    <definedName name="VRNproc">#REF!</definedName>
    <definedName name="VRNzakl">#REF!</definedName>
    <definedName name="Zakazka">Rekapitulace!#REF!</definedName>
    <definedName name="Zaklad22">Rekapitulace!#REF!</definedName>
    <definedName name="Zaklad5">Rekapitulace!#REF!</definedName>
    <definedName name="Zhotovitel">Rekapitulace!#REF!</definedName>
  </definedNames>
  <calcPr calcId="162913"/>
</workbook>
</file>

<file path=xl/calcChain.xml><?xml version="1.0" encoding="utf-8"?>
<calcChain xmlns="http://schemas.openxmlformats.org/spreadsheetml/2006/main">
  <c r="F17" i="1" l="1"/>
  <c r="E17" i="1" s="1"/>
  <c r="F16" i="1"/>
  <c r="E16" i="1" s="1"/>
  <c r="F15" i="1"/>
  <c r="E15" i="1" s="1"/>
  <c r="F14" i="1"/>
  <c r="E14" i="1" s="1"/>
  <c r="F10" i="1" l="1"/>
  <c r="E10" i="1" s="1"/>
  <c r="D19" i="1" l="1"/>
  <c r="F9" i="1" l="1"/>
  <c r="E9" i="1" s="1"/>
  <c r="A8" i="1"/>
  <c r="A9" i="1" s="1"/>
  <c r="A10" i="1" s="1"/>
  <c r="A13" i="1"/>
  <c r="F12" i="1" l="1"/>
  <c r="E12" i="1" s="1"/>
  <c r="F13" i="1"/>
  <c r="E13" i="1" s="1"/>
  <c r="F18" i="1"/>
  <c r="E18" i="1" s="1"/>
  <c r="F7" i="1"/>
  <c r="E7" i="1" s="1"/>
  <c r="F8" i="1"/>
  <c r="E8" i="1" s="1"/>
  <c r="F11" i="1"/>
  <c r="E11" i="1" s="1"/>
  <c r="E19" i="1" l="1"/>
  <c r="F19" i="1"/>
</calcChain>
</file>

<file path=xl/sharedStrings.xml><?xml version="1.0" encoding="utf-8"?>
<sst xmlns="http://schemas.openxmlformats.org/spreadsheetml/2006/main" count="37" uniqueCount="37">
  <si>
    <t>Stavba :</t>
  </si>
  <si>
    <t>Objekt :</t>
  </si>
  <si>
    <t>P.č.</t>
  </si>
  <si>
    <t>Číslo položky</t>
  </si>
  <si>
    <t>Název položky</t>
  </si>
  <si>
    <t>Rekapitulace</t>
  </si>
  <si>
    <t>Cena</t>
  </si>
  <si>
    <t>DPH</t>
  </si>
  <si>
    <t>Cena vč.DPH</t>
  </si>
  <si>
    <t>Výkaz výměr - soupis prací k ocenění</t>
  </si>
  <si>
    <t>Náklady stavby celkem</t>
  </si>
  <si>
    <t>ZAOKROUHLENÍ NA 2 DES. MÍSTA U CENY A 3 DES. MÍSTA U MNOŽSTVÍ - SO A PS</t>
  </si>
  <si>
    <t>SO 9898 - Všeobecné položky</t>
  </si>
  <si>
    <t>SO 9898</t>
  </si>
  <si>
    <t>PS 01</t>
  </si>
  <si>
    <t>PS 02</t>
  </si>
  <si>
    <t>SO 01</t>
  </si>
  <si>
    <t>SO 02</t>
  </si>
  <si>
    <t>SO 03</t>
  </si>
  <si>
    <t>SO 04</t>
  </si>
  <si>
    <t>Kabelizace a vazby na SZZ</t>
  </si>
  <si>
    <t>PS 03</t>
  </si>
  <si>
    <t>SO 05</t>
  </si>
  <si>
    <t>SO 06</t>
  </si>
  <si>
    <t>SO 07</t>
  </si>
  <si>
    <t>SO 08</t>
  </si>
  <si>
    <t>"Výstavba PZS v km 80,946 (P7346) a rekonstrukce PZS VÚD přejezdu P7347 v km 81,140 trati Ostrava – Valašské Meziříčí"</t>
  </si>
  <si>
    <t>Přejezdové zabezpečovací zařízení v km 80,946</t>
  </si>
  <si>
    <t>Přejezdové zabezpečovací zařízení v km 81,140</t>
  </si>
  <si>
    <t>Elektrická přípojka</t>
  </si>
  <si>
    <t>Reléový domek PZS v km 80,946</t>
  </si>
  <si>
    <t>Reléový domek PZS v km 81,140</t>
  </si>
  <si>
    <t xml:space="preserve"> Železniční svršek</t>
  </si>
  <si>
    <t>Železniční spodek</t>
  </si>
  <si>
    <t>Železniční přejezd v km 80,946</t>
  </si>
  <si>
    <t>Železniční přejezd v km 81,140</t>
  </si>
  <si>
    <t>Terénní úprava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</si>
</sst>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_K_č_-;\-* #,##0.00\ _K_č_-;_-* &quot;-&quot;??\ _K_č_-;_-@_-"/>
  </numFmts>
  <fonts count="35" x14ac:knownFonts="1">
    <font>
      <sz val="10"/>
      <name val="Arial CE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62"/>
      <name val="Calibri"/>
      <family val="2"/>
      <charset val="238"/>
    </font>
    <font>
      <b/>
      <sz val="13"/>
      <color indexed="62"/>
      <name val="Calibri"/>
      <family val="2"/>
      <charset val="238"/>
    </font>
    <font>
      <b/>
      <sz val="11"/>
      <color indexed="62"/>
      <name val="Calibri"/>
      <family val="2"/>
      <charset val="238"/>
    </font>
    <font>
      <b/>
      <sz val="18"/>
      <color indexed="62"/>
      <name val="Cambria"/>
      <family val="2"/>
      <charset val="238"/>
    </font>
    <font>
      <sz val="10"/>
      <name val="Arial CE"/>
      <family val="2"/>
      <charset val="238"/>
    </font>
    <font>
      <sz val="11"/>
      <color indexed="10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8"/>
      <color indexed="8"/>
      <name val="Arial"/>
      <family val="2"/>
      <charset val="238"/>
    </font>
    <font>
      <sz val="10"/>
      <name val="Arial"/>
      <family val="2"/>
      <charset val="238"/>
    </font>
    <font>
      <sz val="11"/>
      <name val="Arial CE"/>
      <family val="2"/>
      <charset val="238"/>
    </font>
    <font>
      <b/>
      <sz val="11"/>
      <name val="Arial CE"/>
      <family val="2"/>
      <charset val="238"/>
    </font>
    <font>
      <sz val="12"/>
      <name val="Arial CE"/>
      <family val="2"/>
      <charset val="238"/>
    </font>
    <font>
      <b/>
      <u/>
      <sz val="12"/>
      <name val="Arial CE"/>
      <family val="2"/>
      <charset val="238"/>
    </font>
    <font>
      <u/>
      <sz val="12"/>
      <name val="Arial CE"/>
      <family val="2"/>
      <charset val="238"/>
    </font>
    <font>
      <b/>
      <sz val="12"/>
      <name val="Arial CE"/>
      <family val="2"/>
      <charset val="238"/>
    </font>
    <font>
      <sz val="10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name val="Arial CE"/>
      <family val="2"/>
      <charset val="238"/>
    </font>
    <font>
      <sz val="10"/>
      <color indexed="8"/>
      <name val="Arial"/>
      <family val="2"/>
      <charset val="238"/>
    </font>
    <font>
      <b/>
      <u/>
      <sz val="14"/>
      <name val="Arial CE"/>
      <family val="2"/>
      <charset val="238"/>
    </font>
    <font>
      <b/>
      <sz val="14"/>
      <name val="Arial CE"/>
      <family val="2"/>
      <charset val="238"/>
    </font>
    <font>
      <sz val="10"/>
      <name val="Arial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2"/>
      <name val="Arial"/>
      <family val="2"/>
      <charset val="238"/>
    </font>
  </fonts>
  <fills count="21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3"/>
      </patternFill>
    </fill>
    <fill>
      <patternFill patternType="solid">
        <fgColor indexed="51"/>
      </patternFill>
    </fill>
    <fill>
      <patternFill patternType="solid">
        <fgColor indexed="53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42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13"/>
        <bgColor indexed="64"/>
      </patternFill>
    </fill>
  </fills>
  <borders count="2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</borders>
  <cellStyleXfs count="53">
    <xf numFmtId="0" fontId="0" fillId="0" borderId="0">
      <alignment vertical="top"/>
    </xf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4" borderId="0" applyNumberFormat="0" applyBorder="0" applyAlignment="0" applyProtection="0"/>
    <xf numFmtId="0" fontId="1" fillId="6" borderId="0" applyNumberFormat="0" applyBorder="0" applyAlignment="0" applyProtection="0"/>
    <xf numFmtId="0" fontId="1" fillId="3" borderId="0" applyNumberFormat="0" applyBorder="0" applyAlignment="0" applyProtection="0"/>
    <xf numFmtId="0" fontId="1" fillId="9" borderId="0" applyNumberFormat="0" applyBorder="0" applyAlignment="0" applyProtection="0"/>
    <xf numFmtId="0" fontId="1" fillId="7" borderId="0" applyNumberFormat="0" applyBorder="0" applyAlignment="0" applyProtection="0"/>
    <xf numFmtId="0" fontId="1" fillId="6" borderId="0" applyNumberFormat="0" applyBorder="0" applyAlignment="0" applyProtection="0"/>
    <xf numFmtId="0" fontId="1" fillId="4" borderId="0" applyNumberFormat="0" applyBorder="0" applyAlignment="0" applyProtection="0"/>
    <xf numFmtId="0" fontId="2" fillId="6" borderId="0" applyNumberFormat="0" applyBorder="0" applyAlignment="0" applyProtection="0"/>
    <xf numFmtId="0" fontId="2" fillId="11" borderId="0" applyNumberFormat="0" applyBorder="0" applyAlignment="0" applyProtection="0"/>
    <xf numFmtId="0" fontId="2" fillId="10" borderId="0" applyNumberFormat="0" applyBorder="0" applyAlignment="0" applyProtection="0"/>
    <xf numFmtId="0" fontId="2" fillId="7" borderId="0" applyNumberFormat="0" applyBorder="0" applyAlignment="0" applyProtection="0"/>
    <xf numFmtId="0" fontId="2" fillId="6" borderId="0" applyNumberFormat="0" applyBorder="0" applyAlignment="0" applyProtection="0"/>
    <xf numFmtId="0" fontId="2" fillId="3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2" borderId="0" applyNumberFormat="0" applyBorder="0" applyAlignment="0" applyProtection="0"/>
    <xf numFmtId="0" fontId="2" fillId="11" borderId="0" applyNumberFormat="0" applyBorder="0" applyAlignment="0" applyProtection="0"/>
    <xf numFmtId="0" fontId="4" fillId="7" borderId="0" applyNumberFormat="0" applyBorder="0" applyAlignment="0" applyProtection="0"/>
    <xf numFmtId="0" fontId="33" fillId="16" borderId="1" applyNumberFormat="0" applyAlignment="0" applyProtection="0"/>
    <xf numFmtId="0" fontId="3" fillId="0" borderId="2" applyNumberFormat="0" applyFill="0" applyAlignment="0" applyProtection="0"/>
    <xf numFmtId="164" fontId="17" fillId="0" borderId="0" applyFon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/>
    <xf numFmtId="0" fontId="12" fillId="8" borderId="0" applyNumberFormat="0" applyBorder="0" applyAlignment="0" applyProtection="0"/>
    <xf numFmtId="0" fontId="6" fillId="0" borderId="3" applyNumberFormat="0" applyFill="0" applyAlignment="0" applyProtection="0"/>
    <xf numFmtId="0" fontId="7" fillId="0" borderId="4" applyNumberFormat="0" applyFill="0" applyAlignment="0" applyProtection="0"/>
    <xf numFmtId="0" fontId="8" fillId="0" borderId="5" applyNumberFormat="0" applyFill="0" applyAlignment="0" applyProtection="0"/>
    <xf numFmtId="0" fontId="8" fillId="0" borderId="0" applyNumberFormat="0" applyFill="0" applyBorder="0" applyAlignment="0" applyProtection="0"/>
    <xf numFmtId="0" fontId="5" fillId="17" borderId="6" applyNumberFormat="0" applyAlignment="0" applyProtection="0"/>
    <xf numFmtId="0" fontId="13" fillId="5" borderId="1" applyNumberFormat="0" applyAlignment="0" applyProtection="0"/>
    <xf numFmtId="0" fontId="32" fillId="0" borderId="7" applyNumberFormat="0" applyFill="0" applyAlignment="0" applyProtection="0"/>
    <xf numFmtId="0" fontId="9" fillId="0" borderId="0" applyNumberFormat="0" applyFill="0" applyBorder="0" applyAlignment="0" applyProtection="0"/>
    <xf numFmtId="0" fontId="31" fillId="9" borderId="0" applyNumberFormat="0" applyBorder="0" applyAlignment="0" applyProtection="0"/>
    <xf numFmtId="0" fontId="25" fillId="0" borderId="0"/>
    <xf numFmtId="0" fontId="27" fillId="0" borderId="0"/>
    <xf numFmtId="0" fontId="17" fillId="0" borderId="0"/>
    <xf numFmtId="0" fontId="24" fillId="0" borderId="0"/>
    <xf numFmtId="0" fontId="30" fillId="0" borderId="0"/>
    <xf numFmtId="0" fontId="17" fillId="0" borderId="0"/>
    <xf numFmtId="0" fontId="10" fillId="0" borderId="0"/>
    <xf numFmtId="0" fontId="17" fillId="4" borderId="8" applyNumberFormat="0" applyFont="0" applyAlignment="0" applyProtection="0"/>
    <xf numFmtId="0" fontId="14" fillId="16" borderId="9" applyNumberFormat="0" applyAlignment="0" applyProtection="0"/>
    <xf numFmtId="0" fontId="26" fillId="4" borderId="8" applyNumberFormat="0" applyFont="0" applyAlignment="0" applyProtection="0"/>
    <xf numFmtId="9" fontId="17" fillId="0" borderId="0" applyFont="0" applyFill="0" applyBorder="0" applyAlignment="0" applyProtection="0"/>
    <xf numFmtId="0" fontId="11" fillId="0" borderId="0" applyNumberFormat="0" applyFill="0" applyBorder="0" applyAlignment="0" applyProtection="0"/>
  </cellStyleXfs>
  <cellXfs count="46">
    <xf numFmtId="0" fontId="0" fillId="0" borderId="0" xfId="0" applyAlignment="1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18" fillId="0" borderId="0" xfId="0" applyFont="1" applyAlignment="1"/>
    <xf numFmtId="0" fontId="18" fillId="0" borderId="17" xfId="47" applyFont="1" applyBorder="1" applyAlignment="1">
      <alignment horizontal="center"/>
    </xf>
    <xf numFmtId="0" fontId="18" fillId="0" borderId="0" xfId="47" applyFont="1" applyBorder="1"/>
    <xf numFmtId="164" fontId="18" fillId="0" borderId="0" xfId="47" applyNumberFormat="1" applyFont="1" applyBorder="1" applyAlignment="1">
      <alignment horizontal="right"/>
    </xf>
    <xf numFmtId="0" fontId="18" fillId="0" borderId="18" xfId="47" applyFont="1" applyBorder="1" applyAlignment="1"/>
    <xf numFmtId="0" fontId="20" fillId="0" borderId="0" xfId="47" applyFont="1" applyAlignment="1">
      <alignment horizontal="center"/>
    </xf>
    <xf numFmtId="0" fontId="21" fillId="0" borderId="0" xfId="47" applyFont="1" applyAlignment="1">
      <alignment horizontal="centerContinuous"/>
    </xf>
    <xf numFmtId="0" fontId="22" fillId="0" borderId="0" xfId="47" applyFont="1" applyAlignment="1">
      <alignment horizontal="centerContinuous"/>
    </xf>
    <xf numFmtId="164" fontId="22" fillId="0" borderId="0" xfId="47" applyNumberFormat="1" applyFont="1" applyAlignment="1">
      <alignment horizontal="right"/>
    </xf>
    <xf numFmtId="0" fontId="20" fillId="0" borderId="0" xfId="0" applyFont="1" applyAlignment="1"/>
    <xf numFmtId="0" fontId="18" fillId="0" borderId="20" xfId="0" applyFont="1" applyBorder="1" applyAlignment="1">
      <alignment horizontal="center" vertical="center"/>
    </xf>
    <xf numFmtId="0" fontId="18" fillId="0" borderId="19" xfId="0" applyFont="1" applyBorder="1" applyAlignment="1">
      <alignment horizontal="center" vertical="center"/>
    </xf>
    <xf numFmtId="0" fontId="18" fillId="0" borderId="19" xfId="0" applyFont="1" applyBorder="1" applyAlignment="1">
      <alignment vertical="center"/>
    </xf>
    <xf numFmtId="4" fontId="18" fillId="0" borderId="19" xfId="0" applyNumberFormat="1" applyFont="1" applyBorder="1" applyAlignment="1">
      <alignment vertical="center"/>
    </xf>
    <xf numFmtId="0" fontId="18" fillId="18" borderId="10" xfId="0" applyFont="1" applyFill="1" applyBorder="1" applyAlignment="1">
      <alignment horizontal="center" vertical="center"/>
    </xf>
    <xf numFmtId="0" fontId="18" fillId="18" borderId="11" xfId="0" applyFont="1" applyFill="1" applyBorder="1" applyAlignment="1">
      <alignment horizontal="center" vertical="center"/>
    </xf>
    <xf numFmtId="0" fontId="19" fillId="18" borderId="11" xfId="0" applyFont="1" applyFill="1" applyBorder="1" applyAlignment="1">
      <alignment vertical="center"/>
    </xf>
    <xf numFmtId="49" fontId="18" fillId="18" borderId="20" xfId="47" applyNumberFormat="1" applyFont="1" applyFill="1" applyBorder="1" applyAlignment="1">
      <alignment horizontal="center" vertical="center"/>
    </xf>
    <xf numFmtId="0" fontId="18" fillId="18" borderId="19" xfId="47" applyFont="1" applyFill="1" applyBorder="1" applyAlignment="1">
      <alignment horizontal="center" vertical="center" wrapText="1"/>
    </xf>
    <xf numFmtId="0" fontId="18" fillId="18" borderId="19" xfId="47" applyFont="1" applyFill="1" applyBorder="1" applyAlignment="1">
      <alignment horizontal="center" vertical="center"/>
    </xf>
    <xf numFmtId="164" fontId="18" fillId="18" borderId="19" xfId="47" applyNumberFormat="1" applyFont="1" applyFill="1" applyBorder="1" applyAlignment="1">
      <alignment horizontal="center" vertical="center"/>
    </xf>
    <xf numFmtId="0" fontId="18" fillId="18" borderId="21" xfId="47" applyFont="1" applyFill="1" applyBorder="1" applyAlignment="1">
      <alignment horizontal="center" vertical="center"/>
    </xf>
    <xf numFmtId="0" fontId="18" fillId="0" borderId="0" xfId="0" applyFont="1" applyAlignment="1">
      <alignment vertical="center"/>
    </xf>
    <xf numFmtId="164" fontId="20" fillId="18" borderId="15" xfId="47" applyNumberFormat="1" applyFont="1" applyFill="1" applyBorder="1" applyAlignment="1">
      <alignment horizontal="left" vertical="center"/>
    </xf>
    <xf numFmtId="0" fontId="20" fillId="18" borderId="12" xfId="47" applyFont="1" applyFill="1" applyBorder="1" applyAlignment="1">
      <alignment horizontal="left" vertical="center"/>
    </xf>
    <xf numFmtId="0" fontId="20" fillId="18" borderId="13" xfId="47" applyFont="1" applyFill="1" applyBorder="1" applyAlignment="1">
      <alignment vertical="center"/>
    </xf>
    <xf numFmtId="0" fontId="20" fillId="0" borderId="0" xfId="0" applyFont="1" applyAlignment="1">
      <alignment vertical="center"/>
    </xf>
    <xf numFmtId="0" fontId="23" fillId="18" borderId="22" xfId="47" applyFont="1" applyFill="1" applyBorder="1" applyAlignment="1">
      <alignment vertical="center"/>
    </xf>
    <xf numFmtId="0" fontId="29" fillId="20" borderId="0" xfId="0" applyFont="1" applyFill="1" applyAlignment="1"/>
    <xf numFmtId="4" fontId="18" fillId="0" borderId="19" xfId="0" applyNumberFormat="1" applyFont="1" applyFill="1" applyBorder="1" applyAlignment="1">
      <alignment vertical="center"/>
    </xf>
    <xf numFmtId="4" fontId="18" fillId="0" borderId="21" xfId="0" applyNumberFormat="1" applyFont="1" applyBorder="1" applyAlignment="1">
      <alignment vertical="center"/>
    </xf>
    <xf numFmtId="4" fontId="18" fillId="18" borderId="11" xfId="0" applyNumberFormat="1" applyFont="1" applyFill="1" applyBorder="1" applyAlignment="1">
      <alignment vertical="center"/>
    </xf>
    <xf numFmtId="4" fontId="18" fillId="18" borderId="14" xfId="0" applyNumberFormat="1" applyFont="1" applyFill="1" applyBorder="1" applyAlignment="1">
      <alignment vertical="center"/>
    </xf>
    <xf numFmtId="49" fontId="18" fillId="0" borderId="19" xfId="0" applyNumberFormat="1" applyFont="1" applyBorder="1" applyAlignment="1">
      <alignment vertical="center"/>
    </xf>
    <xf numFmtId="0" fontId="34" fillId="19" borderId="12" xfId="0" applyFont="1" applyFill="1" applyBorder="1" applyAlignment="1">
      <alignment vertical="center" shrinkToFit="1"/>
    </xf>
    <xf numFmtId="0" fontId="28" fillId="0" borderId="0" xfId="47" applyFont="1" applyAlignment="1">
      <alignment horizontal="center"/>
    </xf>
    <xf numFmtId="0" fontId="20" fillId="18" borderId="23" xfId="47" applyFont="1" applyFill="1" applyBorder="1" applyAlignment="1">
      <alignment horizontal="center" vertical="center"/>
    </xf>
    <xf numFmtId="0" fontId="20" fillId="18" borderId="16" xfId="47" applyFont="1" applyFill="1" applyBorder="1" applyAlignment="1">
      <alignment horizontal="center" vertical="center"/>
    </xf>
    <xf numFmtId="49" fontId="20" fillId="18" borderId="24" xfId="47" applyNumberFormat="1" applyFont="1" applyFill="1" applyBorder="1" applyAlignment="1">
      <alignment horizontal="center" vertical="center"/>
    </xf>
    <xf numFmtId="0" fontId="20" fillId="18" borderId="25" xfId="47" applyFont="1" applyFill="1" applyBorder="1" applyAlignment="1">
      <alignment horizontal="center" vertical="center"/>
    </xf>
    <xf numFmtId="17" fontId="20" fillId="18" borderId="26" xfId="47" applyNumberFormat="1" applyFont="1" applyFill="1" applyBorder="1" applyAlignment="1">
      <alignment horizontal="left" vertical="center" shrinkToFit="1"/>
    </xf>
    <xf numFmtId="0" fontId="20" fillId="18" borderId="22" xfId="47" applyFont="1" applyFill="1" applyBorder="1" applyAlignment="1">
      <alignment horizontal="left" vertical="center" shrinkToFit="1"/>
    </xf>
    <xf numFmtId="0" fontId="20" fillId="18" borderId="27" xfId="47" applyFont="1" applyFill="1" applyBorder="1" applyAlignment="1">
      <alignment horizontal="left" vertical="center" shrinkToFit="1"/>
    </xf>
  </cellXfs>
  <cellStyles count="53">
    <cellStyle name="20 % – Zvýraznění1" xfId="1"/>
    <cellStyle name="20 % – Zvýraznění2" xfId="2"/>
    <cellStyle name="20 % – Zvýraznění3" xfId="3"/>
    <cellStyle name="20 % – Zvýraznění4" xfId="4"/>
    <cellStyle name="20 % – Zvýraznění5" xfId="5"/>
    <cellStyle name="20 % – Zvýraznění6" xfId="6"/>
    <cellStyle name="40 % – Zvýraznění1" xfId="7"/>
    <cellStyle name="40 % – Zvýraznění2" xfId="8"/>
    <cellStyle name="40 % – Zvýraznění3" xfId="9"/>
    <cellStyle name="40 % – Zvýraznění4" xfId="10"/>
    <cellStyle name="40 % – Zvýraznění5" xfId="11"/>
    <cellStyle name="40 % – Zvýraznění6" xfId="12"/>
    <cellStyle name="60 % – Zvýraznění1" xfId="13"/>
    <cellStyle name="60 % – Zvýraznění2" xfId="14"/>
    <cellStyle name="60 % – Zvýraznění3" xfId="15"/>
    <cellStyle name="60 % – Zvýraznění4" xfId="16"/>
    <cellStyle name="60 % – Zvýraznění5" xfId="17"/>
    <cellStyle name="60 % – Zvýraznění6" xfId="18"/>
    <cellStyle name="Celkem" xfId="27"/>
    <cellStyle name="Čárka 2" xfId="28"/>
    <cellStyle name="Font_Ariel_Small" xfId="30"/>
    <cellStyle name="Kontrolní buňka" xfId="36" builtinId="23" customBuiltin="1"/>
    <cellStyle name="Nadpis 1" xfId="32" builtinId="16" customBuiltin="1"/>
    <cellStyle name="Nadpis 2" xfId="33" builtinId="17" customBuiltin="1"/>
    <cellStyle name="Nadpis 3" xfId="34" builtinId="18" customBuiltin="1"/>
    <cellStyle name="Nadpis 4" xfId="35" builtinId="19" customBuiltin="1"/>
    <cellStyle name="Název" xfId="39"/>
    <cellStyle name="Neutrální" xfId="40" builtinId="28" customBuiltin="1"/>
    <cellStyle name="Normální" xfId="0" builtinId="0"/>
    <cellStyle name="Normální 2" xfId="41"/>
    <cellStyle name="Normální 2 2" xfId="42"/>
    <cellStyle name="normální 2_SO_06-01_R" xfId="43"/>
    <cellStyle name="Normální 3" xfId="44"/>
    <cellStyle name="Normální 4" xfId="45"/>
    <cellStyle name="Normální 8" xfId="46"/>
    <cellStyle name="normální_POL.XLS" xfId="47"/>
    <cellStyle name="Poznámka" xfId="48" builtinId="10" customBuiltin="1"/>
    <cellStyle name="Poznámka 2" xfId="50"/>
    <cellStyle name="Procenta 2" xfId="51"/>
    <cellStyle name="Propojená buňka" xfId="38" builtinId="24" customBuiltin="1"/>
    <cellStyle name="Správně" xfId="31" builtinId="26" customBuiltin="1"/>
    <cellStyle name="Špatně" xfId="25" builtinId="27" customBuiltin="1"/>
    <cellStyle name="Text upozornění" xfId="52"/>
    <cellStyle name="Vstup" xfId="37" builtinId="20" customBuiltin="1"/>
    <cellStyle name="Výpočet" xfId="26" builtinId="22" customBuiltin="1"/>
    <cellStyle name="Výstup" xfId="49" builtinId="21" customBuiltin="1"/>
    <cellStyle name="Vysvětlující text" xfId="29" builtinId="53" customBuiltin="1"/>
    <cellStyle name="Zvýraznění 1" xfId="19" builtinId="29" customBuiltin="1"/>
    <cellStyle name="Zvýraznění 2" xfId="20" builtinId="33" customBuiltin="1"/>
    <cellStyle name="Zvýraznění 3" xfId="21" builtinId="37" customBuiltin="1"/>
    <cellStyle name="Zvýraznění 4" xfId="22" builtinId="41" customBuiltin="1"/>
    <cellStyle name="Zvýraznění 5" xfId="23" builtinId="45" customBuiltin="1"/>
    <cellStyle name="Zvýraznění 6" xfId="24" builtinId="49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server1\eurocalc\Temp\jm%200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i list"/>
      <sheetName val="Rekapitulace"/>
      <sheetName val="Zakazka"/>
      <sheetName val="Figury"/>
    </sheetNames>
    <sheetDataSet>
      <sheetData sheetId="0"/>
      <sheetData sheetId="1" refreshError="1"/>
      <sheetData sheetId="2"/>
      <sheetData sheetId="3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/>
  <dimension ref="A1:F38"/>
  <sheetViews>
    <sheetView tabSelected="1" zoomScale="80" zoomScaleNormal="80" workbookViewId="0">
      <selection activeCell="I22" sqref="I22:I23"/>
    </sheetView>
  </sheetViews>
  <sheetFormatPr defaultRowHeight="12.75" x14ac:dyDescent="0.2"/>
  <cols>
    <col min="1" max="1" width="6.140625" style="1" customWidth="1"/>
    <col min="2" max="2" width="10.5703125" style="1" customWidth="1"/>
    <col min="3" max="3" width="116" customWidth="1"/>
    <col min="4" max="4" width="15.5703125" bestFit="1" customWidth="1"/>
    <col min="5" max="5" width="16.140625" customWidth="1"/>
    <col min="6" max="6" width="15.85546875" customWidth="1"/>
  </cols>
  <sheetData>
    <row r="1" spans="1:6" ht="24.95" customHeight="1" x14ac:dyDescent="0.25">
      <c r="A1" s="38" t="s">
        <v>9</v>
      </c>
      <c r="B1" s="38"/>
      <c r="C1" s="38"/>
      <c r="D1" s="38"/>
      <c r="E1" s="38"/>
      <c r="F1" s="38"/>
    </row>
    <row r="2" spans="1:6" s="12" customFormat="1" ht="24.95" customHeight="1" thickBot="1" x14ac:dyDescent="0.3">
      <c r="A2" s="8"/>
      <c r="B2" s="9"/>
      <c r="C2" s="10"/>
      <c r="D2" s="11"/>
      <c r="E2" s="10"/>
      <c r="F2" s="10"/>
    </row>
    <row r="3" spans="1:6" s="29" customFormat="1" ht="24.95" customHeight="1" x14ac:dyDescent="0.2">
      <c r="A3" s="39" t="s">
        <v>0</v>
      </c>
      <c r="B3" s="40"/>
      <c r="C3" s="37" t="s">
        <v>26</v>
      </c>
      <c r="D3" s="26"/>
      <c r="E3" s="27"/>
      <c r="F3" s="28"/>
    </row>
    <row r="4" spans="1:6" s="29" customFormat="1" ht="24.95" customHeight="1" thickBot="1" x14ac:dyDescent="0.25">
      <c r="A4" s="41" t="s">
        <v>1</v>
      </c>
      <c r="B4" s="42"/>
      <c r="C4" s="30" t="s">
        <v>5</v>
      </c>
      <c r="D4" s="43">
        <v>44294</v>
      </c>
      <c r="E4" s="44"/>
      <c r="F4" s="45"/>
    </row>
    <row r="5" spans="1:6" s="3" customFormat="1" ht="24.95" customHeight="1" thickTop="1" x14ac:dyDescent="0.2">
      <c r="A5" s="4"/>
      <c r="B5" s="5"/>
      <c r="C5" s="5"/>
      <c r="D5" s="6"/>
      <c r="E5" s="5"/>
      <c r="F5" s="7"/>
    </row>
    <row r="6" spans="1:6" s="25" customFormat="1" ht="36.75" customHeight="1" x14ac:dyDescent="0.2">
      <c r="A6" s="20" t="s">
        <v>2</v>
      </c>
      <c r="B6" s="21" t="s">
        <v>3</v>
      </c>
      <c r="C6" s="22" t="s">
        <v>4</v>
      </c>
      <c r="D6" s="23" t="s">
        <v>6</v>
      </c>
      <c r="E6" s="22" t="s">
        <v>7</v>
      </c>
      <c r="F6" s="24" t="s">
        <v>8</v>
      </c>
    </row>
    <row r="7" spans="1:6" s="3" customFormat="1" ht="24.95" customHeight="1" x14ac:dyDescent="0.2">
      <c r="A7" s="13">
        <v>1</v>
      </c>
      <c r="B7" s="14" t="s">
        <v>13</v>
      </c>
      <c r="C7" s="15" t="s">
        <v>12</v>
      </c>
      <c r="D7" s="32"/>
      <c r="E7" s="16">
        <f>F7-D7</f>
        <v>0</v>
      </c>
      <c r="F7" s="33">
        <f>D7*1.21</f>
        <v>0</v>
      </c>
    </row>
    <row r="8" spans="1:6" s="3" customFormat="1" ht="24.95" customHeight="1" x14ac:dyDescent="0.2">
      <c r="A8" s="13">
        <f>A7+1</f>
        <v>2</v>
      </c>
      <c r="B8" s="14" t="s">
        <v>14</v>
      </c>
      <c r="C8" s="36" t="s">
        <v>20</v>
      </c>
      <c r="D8" s="16"/>
      <c r="E8" s="16">
        <f t="shared" ref="E8:E18" si="0">F8-D8</f>
        <v>0</v>
      </c>
      <c r="F8" s="33">
        <f t="shared" ref="F8:F18" si="1">D8*1.21</f>
        <v>0</v>
      </c>
    </row>
    <row r="9" spans="1:6" s="3" customFormat="1" ht="24.95" customHeight="1" x14ac:dyDescent="0.2">
      <c r="A9" s="13">
        <f>A8+1</f>
        <v>3</v>
      </c>
      <c r="B9" s="14" t="s">
        <v>15</v>
      </c>
      <c r="C9" s="15" t="s">
        <v>27</v>
      </c>
      <c r="D9" s="16"/>
      <c r="E9" s="16">
        <f t="shared" si="0"/>
        <v>0</v>
      </c>
      <c r="F9" s="33">
        <f t="shared" si="1"/>
        <v>0</v>
      </c>
    </row>
    <row r="10" spans="1:6" s="3" customFormat="1" ht="24.95" customHeight="1" x14ac:dyDescent="0.2">
      <c r="A10" s="13">
        <f>A9+1</f>
        <v>4</v>
      </c>
      <c r="B10" s="14" t="s">
        <v>21</v>
      </c>
      <c r="C10" s="15" t="s">
        <v>28</v>
      </c>
      <c r="D10" s="16"/>
      <c r="E10" s="16">
        <f t="shared" ref="E10" si="2">F10-D10</f>
        <v>0</v>
      </c>
      <c r="F10" s="33">
        <f t="shared" ref="F10" si="3">D10*1.21</f>
        <v>0</v>
      </c>
    </row>
    <row r="11" spans="1:6" s="3" customFormat="1" ht="24.95" customHeight="1" x14ac:dyDescent="0.2">
      <c r="A11" s="13">
        <v>5</v>
      </c>
      <c r="B11" s="14" t="s">
        <v>16</v>
      </c>
      <c r="C11" s="15" t="s">
        <v>32</v>
      </c>
      <c r="D11" s="16"/>
      <c r="E11" s="16">
        <f t="shared" si="0"/>
        <v>0</v>
      </c>
      <c r="F11" s="33">
        <f t="shared" si="1"/>
        <v>0</v>
      </c>
    </row>
    <row r="12" spans="1:6" s="3" customFormat="1" ht="24.95" customHeight="1" x14ac:dyDescent="0.2">
      <c r="A12" s="13">
        <v>6</v>
      </c>
      <c r="B12" s="14" t="s">
        <v>17</v>
      </c>
      <c r="C12" s="15" t="s">
        <v>33</v>
      </c>
      <c r="D12" s="16"/>
      <c r="E12" s="16">
        <f t="shared" si="0"/>
        <v>0</v>
      </c>
      <c r="F12" s="33">
        <f t="shared" si="1"/>
        <v>0</v>
      </c>
    </row>
    <row r="13" spans="1:6" s="3" customFormat="1" ht="24.95" customHeight="1" x14ac:dyDescent="0.2">
      <c r="A13" s="13">
        <f>A12+1</f>
        <v>7</v>
      </c>
      <c r="B13" s="14" t="s">
        <v>18</v>
      </c>
      <c r="C13" s="15" t="s">
        <v>34</v>
      </c>
      <c r="D13" s="16"/>
      <c r="E13" s="16">
        <f t="shared" si="0"/>
        <v>0</v>
      </c>
      <c r="F13" s="33">
        <f t="shared" si="1"/>
        <v>0</v>
      </c>
    </row>
    <row r="14" spans="1:6" s="3" customFormat="1" ht="24.95" customHeight="1" x14ac:dyDescent="0.2">
      <c r="A14" s="13">
        <v>8</v>
      </c>
      <c r="B14" s="14" t="s">
        <v>19</v>
      </c>
      <c r="C14" s="15" t="s">
        <v>35</v>
      </c>
      <c r="D14" s="16"/>
      <c r="E14" s="16">
        <f t="shared" ref="E14:E17" si="4">F14-D14</f>
        <v>0</v>
      </c>
      <c r="F14" s="33">
        <f t="shared" ref="F14:F17" si="5">D14*1.21</f>
        <v>0</v>
      </c>
    </row>
    <row r="15" spans="1:6" s="3" customFormat="1" ht="24.95" customHeight="1" x14ac:dyDescent="0.2">
      <c r="A15" s="13">
        <v>9</v>
      </c>
      <c r="B15" s="14" t="s">
        <v>22</v>
      </c>
      <c r="C15" s="15" t="s">
        <v>29</v>
      </c>
      <c r="D15" s="16"/>
      <c r="E15" s="16">
        <f t="shared" si="4"/>
        <v>0</v>
      </c>
      <c r="F15" s="33">
        <f t="shared" si="5"/>
        <v>0</v>
      </c>
    </row>
    <row r="16" spans="1:6" s="3" customFormat="1" ht="24.95" customHeight="1" x14ac:dyDescent="0.2">
      <c r="A16" s="13">
        <v>10</v>
      </c>
      <c r="B16" s="14" t="s">
        <v>23</v>
      </c>
      <c r="C16" s="15" t="s">
        <v>36</v>
      </c>
      <c r="D16" s="16"/>
      <c r="E16" s="16">
        <f t="shared" si="4"/>
        <v>0</v>
      </c>
      <c r="F16" s="33">
        <f t="shared" si="5"/>
        <v>0</v>
      </c>
    </row>
    <row r="17" spans="1:6" s="3" customFormat="1" ht="24.95" customHeight="1" x14ac:dyDescent="0.2">
      <c r="A17" s="13">
        <v>11</v>
      </c>
      <c r="B17" s="14" t="s">
        <v>24</v>
      </c>
      <c r="C17" s="15" t="s">
        <v>30</v>
      </c>
      <c r="D17" s="16"/>
      <c r="E17" s="16">
        <f t="shared" si="4"/>
        <v>0</v>
      </c>
      <c r="F17" s="33">
        <f t="shared" si="5"/>
        <v>0</v>
      </c>
    </row>
    <row r="18" spans="1:6" s="3" customFormat="1" ht="24.95" customHeight="1" x14ac:dyDescent="0.2">
      <c r="A18" s="13">
        <v>12</v>
      </c>
      <c r="B18" s="14" t="s">
        <v>25</v>
      </c>
      <c r="C18" s="15" t="s">
        <v>31</v>
      </c>
      <c r="D18" s="16"/>
      <c r="E18" s="16">
        <f t="shared" si="0"/>
        <v>0</v>
      </c>
      <c r="F18" s="33">
        <f t="shared" si="1"/>
        <v>0</v>
      </c>
    </row>
    <row r="19" spans="1:6" s="3" customFormat="1" ht="24.95" customHeight="1" thickBot="1" x14ac:dyDescent="0.25">
      <c r="A19" s="17"/>
      <c r="B19" s="18"/>
      <c r="C19" s="19" t="s">
        <v>10</v>
      </c>
      <c r="D19" s="34">
        <f>SUM(D7:D18)</f>
        <v>0</v>
      </c>
      <c r="E19" s="34">
        <f>SUM(E7:E18)</f>
        <v>0</v>
      </c>
      <c r="F19" s="35">
        <f>SUM(F7:F18)</f>
        <v>0</v>
      </c>
    </row>
    <row r="21" spans="1:6" x14ac:dyDescent="0.2">
      <c r="B21" s="2"/>
    </row>
    <row r="22" spans="1:6" x14ac:dyDescent="0.2">
      <c r="A22"/>
      <c r="B22"/>
    </row>
    <row r="23" spans="1:6" x14ac:dyDescent="0.2">
      <c r="A23"/>
      <c r="B23"/>
    </row>
    <row r="24" spans="1:6" x14ac:dyDescent="0.2">
      <c r="A24"/>
      <c r="B24"/>
    </row>
    <row r="25" spans="1:6" ht="18" x14ac:dyDescent="0.25">
      <c r="A25"/>
      <c r="B25"/>
      <c r="C25" s="31" t="s">
        <v>11</v>
      </c>
    </row>
    <row r="26" spans="1:6" ht="14.25" customHeight="1" x14ac:dyDescent="0.2">
      <c r="A26"/>
      <c r="B26"/>
    </row>
    <row r="27" spans="1:6" x14ac:dyDescent="0.2">
      <c r="A27"/>
      <c r="B27"/>
    </row>
    <row r="28" spans="1:6" x14ac:dyDescent="0.2">
      <c r="A28"/>
      <c r="B28"/>
    </row>
    <row r="29" spans="1:6" ht="14.25" customHeight="1" x14ac:dyDescent="0.2">
      <c r="A29"/>
      <c r="B29"/>
    </row>
    <row r="30" spans="1:6" x14ac:dyDescent="0.2">
      <c r="A30"/>
      <c r="B30"/>
    </row>
    <row r="31" spans="1:6" x14ac:dyDescent="0.2">
      <c r="A31"/>
      <c r="B31"/>
    </row>
    <row r="32" spans="1:6" x14ac:dyDescent="0.2">
      <c r="A32"/>
      <c r="B32"/>
    </row>
    <row r="33" spans="1:2" x14ac:dyDescent="0.2">
      <c r="A33"/>
      <c r="B33"/>
    </row>
    <row r="34" spans="1:2" x14ac:dyDescent="0.2">
      <c r="A34"/>
      <c r="B34"/>
    </row>
    <row r="35" spans="1:2" x14ac:dyDescent="0.2">
      <c r="A35"/>
      <c r="B35"/>
    </row>
    <row r="36" spans="1:2" x14ac:dyDescent="0.2">
      <c r="A36"/>
      <c r="B36"/>
    </row>
    <row r="37" spans="1:2" x14ac:dyDescent="0.2">
      <c r="A37"/>
      <c r="B37"/>
    </row>
    <row r="38" spans="1:2" x14ac:dyDescent="0.2">
      <c r="A38"/>
      <c r="B38"/>
    </row>
  </sheetData>
  <mergeCells count="4">
    <mergeCell ref="A1:F1"/>
    <mergeCell ref="A3:B3"/>
    <mergeCell ref="A4:B4"/>
    <mergeCell ref="D4:F4"/>
  </mergeCells>
  <phoneticPr fontId="0" type="noConversion"/>
  <pageMargins left="0.59055118110236227" right="0.39370078740157483" top="0.59055118110236227" bottom="0.59055118110236227" header="0.19685039370078741" footer="0.51181102362204722"/>
  <pageSetup paperSize="9" scale="75" orientation="landscape" r:id="rId1"/>
  <headerFooter alignWithMargins="0">
    <oddFooter>&amp;CStrana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Rekapitulace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</dc:creator>
  <cp:lastModifiedBy>Mantuanelli Jana, Ing.</cp:lastModifiedBy>
  <cp:lastPrinted>2021-04-08T17:52:03Z</cp:lastPrinted>
  <dcterms:created xsi:type="dcterms:W3CDTF">2009-09-21T08:16:03Z</dcterms:created>
  <dcterms:modified xsi:type="dcterms:W3CDTF">2021-04-08T17:52:41Z</dcterms:modified>
</cp:coreProperties>
</file>